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book.xml" ContentType="application/vnd.openxmlformats-officedocument.spreadsheetml.sheet.main+xml"/>
  <Override PartName="/xl/comments3.xml" ContentType="application/vnd.openxmlformats-officedocument.spreadsheetml.comment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drawings/vmlDrawing3.vml" ContentType="application/vnd.openxmlformats-officedocument.vmlDrawing"/>
  <Override PartName="/xl/comments2.xml" ContentType="application/vnd.openxmlformats-officedocument.spreadsheetml.comment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6" firstSheet="0" activeTab="2"/>
  </bookViews>
  <sheets>
    <sheet name="Лист1" sheetId="1" state="visible" r:id="rId2"/>
    <sheet name="Лист2" sheetId="2" state="visible" r:id="rId3"/>
    <sheet name="Лист3" sheetId="3" state="visible" r:id="rId4"/>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s>
  <commentList>
    <comment ref="E4" authorId="0">
      <text>
        <r>
          <rPr>
            <sz val="11"/>
            <color rgb="FF000000"/>
            <rFont val="Calibri"/>
            <family val="2"/>
            <charset val="204"/>
          </rPr>
          <t>Общее количество проверок, проведенных в отношении юридических лиц, индивидуальных предпринимателей
</t>
        </r>
      </text>
    </comment>
    <comment ref="E6" authorId="0">
      <text>
        <r>
          <rPr>
            <sz val="11"/>
            <color rgb="FF000000"/>
            <rFont val="Calibri"/>
            <family val="2"/>
            <charset val="204"/>
          </rPr>
          <t>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11"/>
            <color rgb="FF000000"/>
            <rFont val="Calibri"/>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11"/>
            <color rgb="FF000000"/>
            <rFont val="Calibri"/>
            <family val="2"/>
            <charset val="204"/>
          </rPr>
          <t>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11"/>
            <color rgb="FF000000"/>
            <rFont val="Calibri"/>
            <family val="2"/>
            <charset val="204"/>
          </rPr>
          <t>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11"/>
            <color rgb="FF000000"/>
            <rFont val="Calibri"/>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11"/>
            <color rgb="FF000000"/>
            <rFont val="Calibri"/>
            <family val="2"/>
            <charset val="204"/>
          </rPr>
          <t>Общее количество внеплановых проверок  по основанию: о нарушении трудовых прав граждан
</t>
        </r>
      </text>
    </comment>
    <comment ref="E12" authorId="0">
      <text>
        <r>
          <rPr>
            <sz val="11"/>
            <color rgb="FF000000"/>
            <rFont val="Calibri"/>
            <family val="2"/>
            <charset val="204"/>
          </rPr>
          <t>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11"/>
            <color rgb="FF000000"/>
            <rFont val="Calibri"/>
            <family val="2"/>
            <charset val="204"/>
          </rPr>
          <t>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11"/>
            <color rgb="FF000000"/>
            <rFont val="Calibri"/>
            <family val="2"/>
            <charset val="204"/>
          </rPr>
          <t>Общее количество внеплановых проверок по иным основаниям, установленным законодательством Российской Федерации
</t>
        </r>
      </text>
    </comment>
    <comment ref="E15" authorId="0">
      <text>
        <r>
          <rPr>
            <sz val="11"/>
            <color rgb="FF000000"/>
            <rFont val="Calibri"/>
            <family val="2"/>
            <charset val="204"/>
          </rPr>
          <t>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11"/>
            <color rgb="FF000000"/>
            <rFont val="Calibri"/>
            <family val="2"/>
            <charset val="204"/>
          </rPr>
          <t>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11"/>
            <color rgb="FF000000"/>
            <rFont val="Calibri"/>
            <family val="2"/>
            <charset val="204"/>
          </rPr>
          <t>Общее количество документарных проверок
</t>
        </r>
      </text>
    </comment>
    <comment ref="E18" authorId="0">
      <text>
        <r>
          <rPr>
            <sz val="11"/>
            <color rgb="FF000000"/>
            <rFont val="Calibri"/>
            <family val="2"/>
            <charset val="204"/>
          </rPr>
          <t>Общее количество выездных проверок
</t>
        </r>
      </text>
    </comment>
  </commentList>
</comments>
</file>

<file path=xl/comments2.xml><?xml version="1.0" encoding="utf-8"?>
<comments xmlns="http://schemas.openxmlformats.org/spreadsheetml/2006/main" xmlns:xdr="http://schemas.openxmlformats.org/drawingml/2006/spreadsheetDrawing">
  <authors>
    <author/>
  </authors>
  <commentList>
    <comment ref="E4" authorId="0">
      <text>
        <r>
          <rPr>
            <sz val="11"/>
            <color rgb="FF000000"/>
            <rFont val="Calibri"/>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11"/>
            <color rgb="FF000000"/>
            <rFont val="Calibri"/>
            <family val="2"/>
            <charset val="204"/>
          </rPr>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11"/>
            <color rgb="FF000000"/>
            <rFont val="Calibri"/>
            <family val="2"/>
            <charset val="204"/>
          </rPr>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11"/>
            <color rgb="FF000000"/>
            <rFont val="Calibri"/>
            <family val="2"/>
            <charset val="204"/>
          </rPr>
          <t>Общее количество проверок, по итогам проведения которых выявлены правонарушения
</t>
        </r>
      </text>
    </comment>
    <comment ref="F9" authorId="0">
      <text>
        <r>
          <rPr>
            <sz val="11"/>
            <color rgb="FF000000"/>
            <rFont val="Calibri"/>
            <family val="2"/>
            <charset val="204"/>
          </rPr>
          <t>Выявлено правонарушений в том числе: нарушение обязательных требований законодательства (плановые)
</t>
        </r>
      </text>
    </comment>
    <comment ref="F10" authorId="0">
      <text>
        <r>
          <rPr>
            <sz val="11"/>
            <color rgb="FF000000"/>
            <rFont val="Calibri"/>
            <family val="2"/>
            <charset val="204"/>
          </rPr>
          <t>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F11" authorId="0">
      <text>
        <r>
          <rPr>
            <sz val="11"/>
            <color rgb="FF000000"/>
            <rFont val="Calibri"/>
            <family val="2"/>
            <charset val="204"/>
          </rPr>
          <t>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11"/>
            <color rgb="FF000000"/>
            <rFont val="Calibri"/>
            <family val="2"/>
            <charset val="204"/>
          </rPr>
          <t>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F13" authorId="0">
      <text>
        <r>
          <rPr>
            <sz val="11"/>
            <color rgb="FF000000"/>
            <rFont val="Calibri"/>
            <family val="2"/>
            <charset val="204"/>
          </rPr>
          <t>Общее количество проверок, по итогам которых по фактам выявленных нарушений наложены административные наказания (плановые)
</t>
        </r>
      </text>
    </comment>
    <comment ref="F15" authorId="0">
      <text>
        <r>
          <rPr>
            <sz val="11"/>
            <color rgb="FF000000"/>
            <rFont val="Calibri"/>
            <family val="2"/>
            <charset val="204"/>
          </rPr>
          <t>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11"/>
            <color rgb="FF000000"/>
            <rFont val="Calibri"/>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
</t>
        </r>
      </text>
    </comment>
    <comment ref="F17" authorId="0">
      <text>
        <r>
          <rPr>
            <sz val="11"/>
            <color rgb="FF000000"/>
            <rFont val="Calibri"/>
            <family val="2"/>
            <charset val="204"/>
          </rPr>
          <t>Общее количество административных наказаний, наложенных по итогам проверок,  в том числе: административный арест (плановые)
</t>
        </r>
      </text>
    </comment>
    <comment ref="F18" authorId="0">
      <text>
        <r>
          <rPr>
            <sz val="11"/>
            <color rgb="FF000000"/>
            <rFont val="Calibri"/>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F19" authorId="0">
      <text>
        <r>
          <rPr>
            <sz val="11"/>
            <color rgb="FF000000"/>
            <rFont val="Calibri"/>
            <family val="2"/>
            <charset val="204"/>
          </rPr>
          <t>Общее количество административных наказаний, наложенных по итогам проверок по видам наказаний: дисквалификация (плановые)
</t>
        </r>
      </text>
    </comment>
    <comment ref="F20" authorId="0">
      <text>
        <r>
          <rPr>
            <sz val="11"/>
            <color rgb="FF000000"/>
            <rFont val="Calibri"/>
            <family val="2"/>
            <charset val="204"/>
          </rPr>
          <t>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F21" authorId="0">
      <text>
        <r>
          <rPr>
            <sz val="11"/>
            <color rgb="FF000000"/>
            <rFont val="Calibri"/>
            <family val="2"/>
            <charset val="204"/>
          </rPr>
          <t>Общее количество административных наказаний, наложенных по итогам проверок по видам наказаний: предупреждение (плановые)
</t>
        </r>
      </text>
    </comment>
    <comment ref="F22" authorId="0">
      <text>
        <r>
          <rPr>
            <sz val="11"/>
            <color rgb="FF000000"/>
            <rFont val="Calibri"/>
            <family val="2"/>
            <charset val="204"/>
          </rPr>
          <t>Общее количество административных наказаний, наложенных по итогам проверок по видам наказаний: административный штраф (плановые)
</t>
        </r>
      </text>
    </comment>
    <comment ref="F23" authorId="0">
      <text>
        <r>
          <rPr>
            <sz val="11"/>
            <color rgb="FF000000"/>
            <rFont val="Calibri"/>
            <family val="2"/>
            <charset val="204"/>
          </rPr>
          <t>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F24" authorId="0">
      <text>
        <r>
          <rPr>
            <sz val="11"/>
            <color rgb="FF000000"/>
            <rFont val="Calibri"/>
            <family val="2"/>
            <charset val="204"/>
          </rPr>
          <t>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F25" authorId="0">
      <text>
        <r>
          <rPr>
            <sz val="11"/>
            <color rgb="FF000000"/>
            <rFont val="Calibri"/>
            <family val="2"/>
            <charset val="204"/>
          </rPr>
          <t>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F26" authorId="0">
      <text>
        <r>
          <rPr>
            <sz val="11"/>
            <color rgb="FF000000"/>
            <rFont val="Calibri"/>
            <family val="2"/>
            <charset val="204"/>
          </rPr>
          <t>Общая сумма наложенных административных штрафов (плановые)
</t>
        </r>
      </text>
    </comment>
    <comment ref="F27" authorId="0">
      <text>
        <r>
          <rPr>
            <sz val="11"/>
            <color rgb="FF000000"/>
            <rFont val="Calibri"/>
            <family val="2"/>
            <charset val="204"/>
          </rPr>
          <t>Общая сумма наложенных административных штрафов в том числе: на должностное лицо (плановые)
</t>
        </r>
      </text>
    </comment>
    <comment ref="F28" authorId="0">
      <text>
        <r>
          <rPr>
            <sz val="11"/>
            <color rgb="FF000000"/>
            <rFont val="Calibri"/>
            <family val="2"/>
            <charset val="204"/>
          </rPr>
          <t>Общая сумма наложенных административных штрафов в том числе: на индивидуального предпринимателя (плановые)
</t>
        </r>
      </text>
    </comment>
    <comment ref="F29" authorId="0">
      <text>
        <r>
          <rPr>
            <sz val="11"/>
            <color rgb="FF000000"/>
            <rFont val="Calibri"/>
            <family val="2"/>
            <charset val="204"/>
          </rPr>
          <t>Общая сумма наложенных административных штрафов в том числе:  на юридическое лицо (плановые)
</t>
        </r>
      </text>
    </comment>
    <comment ref="F30" authorId="0">
      <text>
        <r>
          <rPr>
            <sz val="11"/>
            <color rgb="FF000000"/>
            <rFont val="Calibri"/>
            <family val="2"/>
            <charset val="204"/>
          </rPr>
          <t>Общая сумма уплаченных (взысканных) административных штрафов(плановые)
</t>
        </r>
      </text>
    </comment>
    <comment ref="F31" authorId="0">
      <text>
        <r>
          <rPr>
            <sz val="11"/>
            <color rgb="FF000000"/>
            <rFont val="Calibri"/>
            <family val="2"/>
            <charset val="204"/>
          </rPr>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F32" authorId="0">
      <text>
        <r>
          <rPr>
            <sz val="11"/>
            <color rgb="FF000000"/>
            <rFont val="Calibri"/>
            <family val="2"/>
            <charset val="204"/>
          </rPr>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F34" authorId="0">
      <text>
        <r>
          <rPr>
            <sz val="11"/>
            <color rgb="FF000000"/>
            <rFont val="Calibri"/>
            <family val="2"/>
            <charset val="204"/>
          </rPr>
          <t>Количество проверок, результаты которых были признаны недействительными, - всего, в том числе по решению суда (плановые)
</t>
        </r>
      </text>
    </comment>
    <comment ref="F35" authorId="0">
      <text>
        <r>
          <rPr>
            <sz val="11"/>
            <color rgb="FF000000"/>
            <rFont val="Calibri"/>
            <family val="2"/>
            <charset val="204"/>
          </rPr>
          <t>Количество проверок, результаты которых были признаны недействительными, - всего, в том числе по предписанию органов прокуратуры (плановые)
</t>
        </r>
      </text>
    </comment>
    <comment ref="F36" authorId="0">
      <text>
        <r>
          <rPr>
            <sz val="11"/>
            <color rgb="FF000000"/>
            <rFont val="Calibri"/>
            <family val="2"/>
            <charset val="204"/>
          </rPr>
          <t>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F37" authorId="0">
      <text>
        <r>
          <rPr>
            <sz val="11"/>
            <color rgb="FF000000"/>
            <rFont val="Calibri"/>
            <family val="2"/>
            <charset val="204"/>
          </rPr>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7" authorId="0">
      <text>
        <r>
          <rPr>
            <sz val="11"/>
            <color rgb="FF000000"/>
            <rFont val="Calibri"/>
            <family val="2"/>
            <charset val="204"/>
          </rPr>
          <t>Общее количество проверок, по итогам проведения которых выявлены правонарушения
</t>
        </r>
      </text>
    </comment>
    <comment ref="G9" authorId="0">
      <text>
        <r>
          <rPr>
            <sz val="11"/>
            <color rgb="FF000000"/>
            <rFont val="Calibri"/>
            <family val="2"/>
            <charset val="204"/>
          </rPr>
          <t>Выявлено правонарушений в том числе: нарушение обязательных требований законодательства
(внеплановые)</t>
        </r>
      </text>
    </comment>
    <comment ref="G10" authorId="0">
      <text>
        <r>
          <rPr>
            <sz val="11"/>
            <color rgb="FF000000"/>
            <rFont val="Calibri"/>
            <family val="2"/>
            <charset val="204"/>
          </rPr>
          <t>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G11" authorId="0">
      <text>
        <r>
          <rPr>
            <sz val="11"/>
            <color rgb="FF000000"/>
            <rFont val="Calibri"/>
            <family val="2"/>
            <charset val="204"/>
          </rPr>
          <t>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G12" authorId="0">
      <text>
        <r>
          <rPr>
            <sz val="11"/>
            <color rgb="FF000000"/>
            <rFont val="Calibri"/>
            <family val="2"/>
            <charset val="204"/>
          </rPr>
          <t>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G13" authorId="0">
      <text>
        <r>
          <rPr>
            <sz val="11"/>
            <color rgb="FF000000"/>
            <rFont val="Calibri"/>
            <family val="2"/>
            <charset val="204"/>
          </rPr>
          <t>Общее количество проверок, по итогам которых по фактам выявленных нарушений наложены административные наказания (внеплановые)
</t>
        </r>
      </text>
    </comment>
    <comment ref="G15" authorId="0">
      <text>
        <r>
          <rPr>
            <sz val="11"/>
            <color rgb="FF000000"/>
            <rFont val="Calibri"/>
            <family val="2"/>
            <charset val="204"/>
          </rPr>
          <t>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11"/>
            <color rgb="FF000000"/>
            <rFont val="Calibri"/>
            <family val="2"/>
            <charset val="204"/>
          </rPr>
          <t>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G17" authorId="0">
      <text>
        <r>
          <rPr>
            <sz val="11"/>
            <color rgb="FF000000"/>
            <rFont val="Calibri"/>
            <family val="2"/>
            <charset val="204"/>
          </rPr>
          <t>Общее количество административных наказаний, наложенных по итогам проверок,  в том числе: административный арест (внеплановые)
</t>
        </r>
      </text>
    </comment>
    <comment ref="G18" authorId="0">
      <text>
        <r>
          <rPr>
            <sz val="11"/>
            <color rgb="FF000000"/>
            <rFont val="Calibri"/>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G19" authorId="0">
      <text>
        <r>
          <rPr>
            <sz val="11"/>
            <color rgb="FF000000"/>
            <rFont val="Calibri"/>
            <family val="2"/>
            <charset val="204"/>
          </rPr>
          <t>Общее количество административных наказаний, наложенных по итогам проверок по видам наказаний: дисквалификация (внеплановые)
</t>
        </r>
      </text>
    </comment>
    <comment ref="G20" authorId="0">
      <text>
        <r>
          <rPr>
            <sz val="11"/>
            <color rgb="FF000000"/>
            <rFont val="Calibri"/>
            <family val="2"/>
            <charset val="204"/>
          </rPr>
          <t>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G21" authorId="0">
      <text>
        <r>
          <rPr>
            <sz val="11"/>
            <color rgb="FF000000"/>
            <rFont val="Calibri"/>
            <family val="2"/>
            <charset val="204"/>
          </rPr>
          <t>Общее количество административных наказаний, наложенных по итогам проверок по видам наказаний: предупреждение вне(плановые)
</t>
        </r>
      </text>
    </comment>
    <comment ref="G22" authorId="0">
      <text>
        <r>
          <rPr>
            <sz val="11"/>
            <color rgb="FF000000"/>
            <rFont val="Calibri"/>
            <family val="2"/>
            <charset val="204"/>
          </rPr>
          <t>Общее количество административных наказаний, наложенных по итогам проверок по видам наказаний: административный штраф (внеплановые)
</t>
        </r>
      </text>
    </comment>
    <comment ref="G23" authorId="0">
      <text>
        <r>
          <rPr>
            <sz val="11"/>
            <color rgb="FF000000"/>
            <rFont val="Calibri"/>
            <family val="2"/>
            <charset val="204"/>
          </rPr>
          <t>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G24" authorId="0">
      <text>
        <r>
          <rPr>
            <sz val="11"/>
            <color rgb="FF000000"/>
            <rFont val="Calibri"/>
            <family val="2"/>
            <charset val="204"/>
          </rPr>
          <t>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G25" authorId="0">
      <text>
        <r>
          <rPr>
            <sz val="11"/>
            <color rgb="FF000000"/>
            <rFont val="Calibri"/>
            <family val="2"/>
            <charset val="204"/>
          </rPr>
          <t>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G26" authorId="0">
      <text>
        <r>
          <rPr>
            <sz val="11"/>
            <color rgb="FF000000"/>
            <rFont val="Calibri"/>
            <family val="2"/>
            <charset val="204"/>
          </rPr>
          <t>Общая сумма наложенных административных штрафов (внеплановые)
</t>
        </r>
      </text>
    </comment>
    <comment ref="G27" authorId="0">
      <text>
        <r>
          <rPr>
            <sz val="11"/>
            <color rgb="FF000000"/>
            <rFont val="Calibri"/>
            <family val="2"/>
            <charset val="204"/>
          </rPr>
          <t>Общая сумма наложенных административных штрафов в том числе: на должностное лицо (внеплановые)
</t>
        </r>
      </text>
    </comment>
    <comment ref="G28" authorId="0">
      <text>
        <r>
          <rPr>
            <sz val="11"/>
            <color rgb="FF000000"/>
            <rFont val="Calibri"/>
            <family val="2"/>
            <charset val="204"/>
          </rPr>
          <t>Общая сумма наложенных административных штрафов в том числе: на индивидуального предпринимателя (внеплановые)
</t>
        </r>
      </text>
    </comment>
    <comment ref="G29" authorId="0">
      <text>
        <r>
          <rPr>
            <sz val="11"/>
            <color rgb="FF000000"/>
            <rFont val="Calibri"/>
            <family val="2"/>
            <charset val="204"/>
          </rPr>
          <t>Общая сумма наложенных административных штрафов в том числе:  на юридическое лицо (внеплановые)
</t>
        </r>
      </text>
    </comment>
    <comment ref="G30" authorId="0">
      <text>
        <r>
          <rPr>
            <sz val="11"/>
            <color rgb="FF000000"/>
            <rFont val="Calibri"/>
            <family val="2"/>
            <charset val="204"/>
          </rPr>
          <t>Общая сумма уплаченных (взысканных) административных штрафов(внеплановые)
</t>
        </r>
      </text>
    </comment>
    <comment ref="G31" authorId="0">
      <text>
        <r>
          <rPr>
            <sz val="11"/>
            <color rgb="FF000000"/>
            <rFont val="Calibri"/>
            <family val="2"/>
            <charset val="204"/>
          </rPr>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G32" authorId="0">
      <text>
        <r>
          <rPr>
            <sz val="11"/>
            <color rgb="FF000000"/>
            <rFont val="Calibri"/>
            <family val="2"/>
            <charset val="204"/>
          </rPr>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G34" authorId="0">
      <text>
        <r>
          <rPr>
            <sz val="11"/>
            <color rgb="FF000000"/>
            <rFont val="Calibri"/>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G35" authorId="0">
      <text>
        <r>
          <rPr>
            <sz val="11"/>
            <color rgb="FF000000"/>
            <rFont val="Calibri"/>
            <family val="2"/>
            <charset val="204"/>
          </rPr>
          <t>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G36" authorId="0">
      <text>
        <r>
          <rPr>
            <sz val="11"/>
            <color rgb="FF000000"/>
            <rFont val="Calibri"/>
            <family val="2"/>
            <charset val="204"/>
          </rPr>
          <t>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G37" authorId="0">
      <text>
        <r>
          <rPr>
            <sz val="11"/>
            <color rgb="FF000000"/>
            <rFont val="Calibri"/>
            <family val="2"/>
            <charset val="204"/>
          </rPr>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xmlns:xdr="http://schemas.openxmlformats.org/drawingml/2006/spreadsheetDrawing">
  <authors>
    <author/>
  </authors>
  <commentList>
    <comment ref="E3" authorId="0">
      <text>
        <r>
          <rPr>
            <sz val="11"/>
            <color rgb="FF000000"/>
            <rFont val="Calibri"/>
            <family val="2"/>
            <charset val="204"/>
          </rPr>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11"/>
            <color rgb="FF000000"/>
            <rFont val="Calibri"/>
            <family val="2"/>
            <charset val="204"/>
          </rPr>
          <t>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11"/>
            <color rgb="FF000000"/>
            <rFont val="Calibri"/>
            <family val="2"/>
            <charset val="204"/>
          </rPr>
          <t>Количество проверок, предусмотренных ежегодным планом проведения проверок на отчетный период
</t>
        </r>
      </text>
    </comment>
    <comment ref="E6" authorId="0">
      <text>
        <r>
          <rPr>
            <sz val="11"/>
            <color rgb="FF000000"/>
            <rFont val="Calibri"/>
            <family val="2"/>
            <charset val="204"/>
          </rPr>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11"/>
            <color rgb="FF000000"/>
            <rFont val="Calibri"/>
            <family val="2"/>
            <charset val="204"/>
          </rPr>
          <t>Направлено в органы прокуратуры заявлений о согласовании проведения внеплановых выездных проверок
</t>
        </r>
      </text>
    </comment>
    <comment ref="E8" authorId="0">
      <text>
        <r>
          <rPr>
            <sz val="11"/>
            <color rgb="FF000000"/>
            <rFont val="Calibri"/>
            <family val="2"/>
            <charset val="204"/>
          </rPr>
          <t>отказано органами прокуратуры в согласовании</t>
        </r>
      </text>
    </comment>
    <comment ref="E9" authorId="0">
      <text>
        <r>
          <rPr>
            <sz val="11"/>
            <color rgb="FF000000"/>
            <rFont val="Calibri"/>
            <family val="2"/>
            <charset val="204"/>
          </rPr>
          <t>Количество проверок, проводимых с привлечением  экспертных организаций
</t>
        </r>
      </text>
    </comment>
    <comment ref="E10" authorId="0">
      <text>
        <r>
          <rPr>
            <sz val="11"/>
            <color rgb="FF000000"/>
            <rFont val="Calibri"/>
            <family val="2"/>
            <charset val="204"/>
          </rPr>
          <t>Количество проверок, проводимых с привлечением экспертов
</t>
        </r>
      </text>
    </comment>
    <comment ref="E11" authorId="0">
      <text>
        <r>
          <rPr>
            <sz val="11"/>
            <color rgb="FF000000"/>
            <rFont val="Calibri"/>
            <family val="2"/>
            <charset val="204"/>
          </rPr>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11"/>
            <color rgb="FF000000"/>
            <rFont val="Calibri"/>
            <family val="2"/>
            <charset val="204"/>
          </rPr>
          <t>Количество штатных единиц по должностям, предусматривающим выполнение функций по контролю (надзору)
</t>
        </r>
      </text>
    </comment>
    <comment ref="E13" authorId="0">
      <text>
        <r>
          <rPr>
            <sz val="11"/>
            <color rgb="FF000000"/>
            <rFont val="Calibri"/>
            <family val="2"/>
            <charset val="204"/>
          </rPr>
          <t>Количество штатных единиц по должностям, предусматривающим выполнение функций по контролю (надзору) из них - занятых
</t>
        </r>
      </text>
    </comment>
    <comment ref="E14" authorId="0">
      <text>
        <r>
          <rPr>
            <sz val="11"/>
            <color rgb="FF000000"/>
            <rFont val="Calibri"/>
            <family val="2"/>
            <charset val="204"/>
          </rPr>
          <t>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11"/>
            <color rgb="FF000000"/>
            <rFont val="Calibri"/>
            <family val="2"/>
            <charset val="204"/>
          </rPr>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11"/>
            <color rgb="FF000000"/>
            <rFont val="Calibri"/>
            <family val="2"/>
            <charset val="204"/>
          </rPr>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11"/>
            <color rgb="FF000000"/>
            <rFont val="Calibri"/>
            <family val="2"/>
            <charset val="204"/>
          </rPr>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11"/>
            <color rgb="FF000000"/>
            <rFont val="Calibri"/>
            <family val="2"/>
            <charset val="204"/>
          </rPr>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11"/>
            <color rgb="FF000000"/>
            <rFont val="Calibri"/>
            <family val="2"/>
            <charset val="204"/>
          </rPr>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<sst xmlns="http://schemas.openxmlformats.org/spreadsheetml/2006/main" count="159" uniqueCount="82">
  <si>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</si>
  <si>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</si>
  <si>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</si>
  <si>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</si>
  <si>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</si>
  <si>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</si>
  <si>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</si>
  <si>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</si>
  <si>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rPr>
        <sz val="10"/>
        <color rgb="FF000000"/>
        <rFont val="Calibri"/>
        <family val="2"/>
        <charset val="204"/>
      </rPr>
      <t>Общее количество внеплановых проверок (из строки 1) - </t>
    </r>
    <r>
      <rPr>
        <sz val="10"/>
        <color rgb="FF000000"/>
        <rFont val="Calibri"/>
        <family val="2"/>
        <charset val="204"/>
      </rPr>
      <t>всего (сумма строк 3, 4, 9 - 11),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</si>
  <si>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</si>
  <si>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</si>
  <si>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</si>
  <si>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</si>
  <si>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</si>
  <si>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</si>
  <si>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</si>
  <si>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</si>
  <si>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</si>
  <si>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</si>
  <si>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</si>
  <si>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</si>
  <si>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</si>
  <si>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</si>
  <si>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</si>
  <si>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</si>
  <si>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</si>
  <si>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</si>
  <si>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</si>
  <si>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</si>
  <si>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</si>
  <si>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</si>
  <si>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</si>
  <si>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</si>
  <si>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</si>
  <si>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</si>
  <si>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rPr>
        <sz val="10"/>
        <color rgb="FF000000"/>
        <rFont val="Calibri"/>
        <family val="2"/>
        <charset val="204"/>
      </rPr>
      <t>Выявлено правонарушений - всего </t>
    </r>
    <r>
      <rPr>
        <sz val="10"/>
        <color rgb="FF000000"/>
        <rFont val="Calibri"/>
        <family val="2"/>
        <charset val="204"/>
      </rPr>
      <t>(сумма строк 21 - 23),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</si>
  <si>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</si>
  <si>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</si>
  <si>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</si>
  <si>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</si>
  <si>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</si>
  <si>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rPr>
        <sz val="10"/>
        <color rgb="FF000000"/>
        <rFont val="Calibri"/>
        <family val="2"/>
        <charset val="204"/>
      </rPr>
      <t>Общее количество административных наказаний, наложенных по итогам проверок, - </t>
    </r>
    <r>
      <rPr>
        <sz val="10"/>
        <color rgb="FF000000"/>
        <rFont val="Calibri"/>
        <family val="2"/>
        <charset val="204"/>
      </rPr>
      <t>всего (сумма строк 27 - 34), 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</si>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</sst>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numFmts count="2">
    <numFmt numFmtId="164" formatCode="GENERAL"/>
    <numFmt numFmtId="165" formatCode="0"/>
  </numFmts>
  <fonts count="8">
    <font>
      <sz val="11"/>
      <color rgb="FF000000"/>
      <name val="Calibri"/>
      <family val="2"/>
      <charset val="204"/>
    </font>
    <font>
      <sz val="10"/>
      <name val="Arial"/>
      <family val="0"/>
      <charset val="204"/>
    </font>
    <font>
      <sz val="10"/>
      <name val="Arial"/>
      <family val="0"/>
      <charset val="204"/>
    </font>
    <font>
      <sz val="10"/>
      <name val="Arial"/>
      <family val="0"/>
      <charset val="204"/>
    </font>
    <font>
      <b val="true"/>
      <sz val="11"/>
      <color rgb="FF000000"/>
      <name val="Calibri"/>
      <family val="2"/>
      <charset val="204"/>
    </font>
    <font>
      <sz val="10"/>
      <color rgb="FF000000"/>
      <name val="Calibri"/>
      <family val="2"/>
      <charset val="204"/>
    </font>
    <font>
      <sz val="10"/>
      <color rgb="FFFF0000"/>
      <name val="Calibri"/>
      <family val="2"/>
      <charset val="204"/>
    </font>
    <font>
      <sz val="12"/>
      <color rgb="FF000000"/>
      <name val="Times New Roman"/>
      <family val="1"/>
      <charset val="204"/>
    </font>
  </fonts>
  <fills count="5">
    <fill>
      <patternFill patternType="none"/>
    </fill>
    <fill>
      <patternFill patternType="gray125"/>
    </fill>
    <fill>
      <patternFill patternType="solid">
        <fgColor rgb="FFC3D69B"/>
        <bgColor rgb="FFFFCC99"/>
      </patternFill>
    </fill>
    <fill>
      <patternFill patternType="solid">
        <fgColor rgb="FF00CCFF"/>
        <bgColor rgb="FF33CCCC"/>
      </patternFill>
    </fill>
    <fill>
      <patternFill patternType="solid">
        <fgColor rgb="FFFF99CC"/>
        <bgColor rgb="FFFF8080"/>
      </patternFill>
    </fill>
  </fills>
  <borders count="10">
    <border diagonalUp="false" diagonalDown="false">
      <left/>
      <right/>
      <top/>
      <bottom/>
      <diagonal/>
    </border>
    <border diagonalUp="false" diagonalDown="false">
      <left style="medium"/>
      <right style="medium"/>
      <top style="medium"/>
      <bottom style="medium"/>
      <diagonal/>
    </border>
    <border diagonalUp="false" diagonalDown="false">
      <left style="medium"/>
      <right style="medium"/>
      <top/>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thin"/>
      <diagonal/>
    </border>
    <border diagonalUp="false" diagonalDown="false">
      <left style="thin"/>
      <right style="medium"/>
      <top style="thin"/>
      <bottom style="medium"/>
      <diagonal/>
    </border>
    <border diagonalUp="false" diagonalDown="false">
      <left/>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5" fillId="0" borderId="2" xfId="0" applyFont="true" applyBorder="true" applyAlignment="true" applyProtection="false">
      <alignment horizontal="center" vertical="bottom" textRotation="0" wrapText="true" indent="0" shrinkToFit="false"/>
      <protection locked="true" hidden="false"/>
    </xf>
    <xf numFmtId="165" fontId="0" fillId="0" borderId="3" xfId="0" applyFont="true" applyBorder="true" applyAlignment="true" applyProtection="false">
      <alignment horizontal="center" vertical="bottom" textRotation="0" wrapText="true" indent="0" shrinkToFit="false"/>
      <protection locked="true" hidden="false"/>
    </xf>
    <xf numFmtId="164" fontId="5" fillId="0" borderId="3" xfId="0" applyFont="true" applyBorder="true" applyAlignment="true" applyProtection="false">
      <alignment horizontal="center" vertical="bottom" textRotation="0" wrapText="true" indent="0" shrinkToFit="false"/>
      <protection locked="true" hidden="false"/>
    </xf>
    <xf numFmtId="164" fontId="0" fillId="0" borderId="0" xfId="0" applyFont="false" applyBorder="false" applyAlignment="true" applyProtection="false">
      <alignment horizontal="center" vertical="bottom" textRotation="0" wrapText="true" indent="0" shrinkToFit="false"/>
      <protection locked="true" hidden="false"/>
    </xf>
    <xf numFmtId="165" fontId="0" fillId="0" borderId="3" xfId="0" applyFont="true" applyBorder="true" applyAlignment="true" applyProtection="false">
      <alignment horizontal="center" vertical="top" textRotation="0" wrapText="true" indent="0" shrinkToFit="false"/>
      <protection locked="true" hidden="false"/>
    </xf>
    <xf numFmtId="164" fontId="5" fillId="0" borderId="2" xfId="0" applyFont="true" applyBorder="true" applyAlignment="true" applyProtection="false">
      <alignment horizontal="general" vertical="bottom" textRotation="0" wrapText="true" indent="0" shrinkToFit="false"/>
      <protection locked="true" hidden="false"/>
    </xf>
    <xf numFmtId="165" fontId="0" fillId="0" borderId="3" xfId="0" applyFont="true" applyBorder="true" applyAlignment="true" applyProtection="false">
      <alignment horizontal="center" vertical="center" textRotation="0" wrapText="true" indent="0" shrinkToFit="false"/>
      <protection locked="true" hidden="false"/>
    </xf>
    <xf numFmtId="164" fontId="5" fillId="0" borderId="3" xfId="0" applyFont="true" applyBorder="true" applyAlignment="true" applyProtection="false">
      <alignment horizontal="center" vertical="center" textRotation="0" wrapText="true" indent="0" shrinkToFit="false"/>
      <protection locked="true" hidden="false"/>
    </xf>
    <xf numFmtId="165" fontId="5" fillId="2" borderId="3" xfId="0" applyFont="true" applyBorder="true" applyAlignment="true" applyProtection="true">
      <alignment horizontal="center" vertical="center" textRotation="0" wrapText="true" indent="0" shrinkToFit="false"/>
      <protection locked="false" hidden="false"/>
    </xf>
    <xf numFmtId="164" fontId="6" fillId="0" borderId="2" xfId="0" applyFont="true" applyBorder="true" applyAlignment="true" applyProtection="false">
      <alignment horizontal="general" vertical="bottom" textRotation="0" wrapText="true" indent="0" shrinkToFit="false"/>
      <protection locked="true" hidden="false"/>
    </xf>
    <xf numFmtId="165" fontId="5" fillId="3" borderId="3" xfId="0" applyFont="true" applyBorder="true" applyAlignment="true" applyProtection="true">
      <alignment horizontal="center" vertical="center" textRotation="0" wrapText="true" indent="0" shrinkToFit="false"/>
      <protection locked="true" hidden="false"/>
    </xf>
    <xf numFmtId="164" fontId="5" fillId="0" borderId="2" xfId="0" applyFont="true" applyBorder="true" applyAlignment="true" applyProtection="false">
      <alignment horizontal="left" vertical="bottom" textRotation="0" wrapText="true" indent="4" shrinkToFit="false"/>
      <protection locked="true" hidden="false"/>
    </xf>
    <xf numFmtId="164" fontId="4" fillId="0" borderId="4" xfId="0" applyFont="true" applyBorder="true" applyAlignment="true" applyProtection="false">
      <alignment horizontal="center" vertical="bottom" textRotation="0" wrapText="false" indent="0" shrinkToFit="false"/>
      <protection locked="true" hidden="false"/>
    </xf>
    <xf numFmtId="164" fontId="0" fillId="0" borderId="5" xfId="0" applyFont="true" applyBorder="true" applyAlignment="true" applyProtection="false">
      <alignment horizontal="center" vertical="center" textRotation="0" wrapText="false" indent="0" shrinkToFit="false"/>
      <protection locked="true" hidden="false"/>
    </xf>
    <xf numFmtId="164" fontId="0" fillId="0" borderId="6" xfId="0" applyFont="true" applyBorder="true" applyAlignment="true" applyProtection="false">
      <alignment horizontal="center" vertical="center" textRotation="0" wrapText="true" indent="0" shrinkToFit="false"/>
      <protection locked="true" hidden="false"/>
    </xf>
    <xf numFmtId="164" fontId="0" fillId="0" borderId="7" xfId="0" applyFont="true" applyBorder="true" applyAlignment="true" applyProtection="false">
      <alignment horizontal="center" vertical="bottom" textRotation="0" wrapText="false" indent="0" shrinkToFit="false"/>
      <protection locked="true" hidden="false"/>
    </xf>
    <xf numFmtId="164" fontId="0" fillId="0" borderId="8" xfId="0" applyFont="true" applyBorder="true" applyAlignment="true" applyProtection="false">
      <alignment horizontal="center" vertical="bottom" textRotation="0" wrapText="true" indent="0" shrinkToFit="false"/>
      <protection locked="true" hidden="false"/>
    </xf>
    <xf numFmtId="164" fontId="5" fillId="4" borderId="3" xfId="0" applyFont="true" applyBorder="true" applyAlignment="true" applyProtection="false">
      <alignment horizontal="center" vertical="center" textRotation="0" wrapText="true" indent="0" shrinkToFit="false"/>
      <protection locked="true" hidden="false"/>
    </xf>
    <xf numFmtId="165" fontId="0" fillId="0" borderId="9" xfId="0" applyFont="true" applyBorder="true" applyAlignment="true" applyProtection="false">
      <alignment horizontal="center" vertical="center" textRotation="0" wrapText="true" indent="0" shrinkToFit="false"/>
      <protection locked="true" hidden="false"/>
    </xf>
    <xf numFmtId="164" fontId="5" fillId="3" borderId="3" xfId="0" applyFont="true" applyBorder="true" applyAlignment="true" applyProtection="false">
      <alignment horizontal="center" vertical="center" textRotation="0" wrapText="true" indent="0" shrinkToFit="false"/>
      <protection locked="true" hidden="false"/>
    </xf>
    <xf numFmtId="165" fontId="5" fillId="3" borderId="3"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left" vertical="bottom" textRotation="0" wrapText="true" indent="9" shrinkToFit="false"/>
      <protection locked="true" hidden="false"/>
    </xf>
    <xf numFmtId="164" fontId="5" fillId="0" borderId="2" xfId="0" applyFont="true" applyBorder="true" applyAlignment="true" applyProtection="false">
      <alignment horizontal="left" vertical="bottom" textRotation="0" wrapText="true" indent="11" shrinkToFit="false"/>
      <protection locked="true" hidden="false"/>
    </xf>
    <xf numFmtId="164" fontId="7" fillId="0" borderId="1" xfId="0" applyFont="true" applyBorder="true" applyAlignment="true" applyProtection="false">
      <alignment horizontal="center" vertical="bottom" textRotation="0" wrapText="fals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5" fontId="0" fillId="0" borderId="2" xfId="0" applyFont="true" applyBorder="true" applyAlignment="true" applyProtection="false">
      <alignment horizontal="center" vertical="bottom" textRotation="0" wrapText="true" indent="0" shrinkToFit="false"/>
      <protection locked="true" hidden="false"/>
    </xf>
    <xf numFmtId="164" fontId="0" fillId="0" borderId="2" xfId="0" applyFont="true" applyBorder="true" applyAlignment="true" applyProtection="false">
      <alignment horizontal="center" vertical="bottom" textRotation="0" wrapText="true" indent="0" shrinkToFit="false"/>
      <protection locked="true" hidden="false"/>
    </xf>
    <xf numFmtId="164" fontId="0" fillId="0" borderId="2" xfId="0" applyFont="true" applyBorder="true" applyAlignment="true" applyProtection="false">
      <alignment horizontal="center" vertical="bottom" textRotation="0" wrapText="false" indent="0" shrinkToFit="false"/>
      <protection locked="true" hidden="false"/>
    </xf>
    <xf numFmtId="164" fontId="5" fillId="0" borderId="1" xfId="0" applyFont="true" applyBorder="true" applyAlignment="true" applyProtection="false">
      <alignment horizontal="general" vertical="bottom" textRotation="0" wrapText="true" indent="0" shrinkToFit="false"/>
      <protection locked="true" hidden="false"/>
    </xf>
    <xf numFmtId="164" fontId="5" fillId="0" borderId="2" xfId="0" applyFont="true" applyBorder="true" applyAlignment="true" applyProtection="false">
      <alignment horizontal="general" vertical="top"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2.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E18"/>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E13" activeCellId="0" sqref="E13"/>
    </sheetView>
  </sheetViews>
  <sheetFormatPr defaultRowHeight="15"/>
  <cols>
    <col collapsed="false" hidden="false" max="1" min="1" style="0" width="92.3367346938776"/>
    <col collapsed="false" hidden="false" max="5" min="5" style="0" width="13.7704081632653"/>
  </cols>
  <sheetData>
    <row r="1" s="2" customFormat="true" ht="15.75" hidden="false" customHeight="false" outlineLevel="0" collapsed="false">
      <c r="A1" s="1" t="s">
        <v>0</v>
      </c>
      <c r="B1" s="1"/>
      <c r="C1" s="1"/>
      <c r="D1" s="1"/>
      <c r="E1" s="1"/>
    </row>
    <row r="2" s="6" customFormat="true" ht="26.25" hidden="false" customHeight="false" outlineLevel="0" collapsed="false">
      <c r="A2" s="3" t="s">
        <v>1</v>
      </c>
      <c r="B2" s="4" t="s">
        <v>2</v>
      </c>
      <c r="C2" s="5" t="s">
        <v>3</v>
      </c>
      <c r="D2" s="5" t="s">
        <v>4</v>
      </c>
      <c r="E2" s="5" t="s">
        <v>5</v>
      </c>
    </row>
    <row r="3" customFormat="false" ht="15.75" hidden="false" customHeight="false" outlineLevel="0" collapsed="false">
      <c r="A3" s="3" t="n">
        <v>1</v>
      </c>
      <c r="B3" s="7" t="n">
        <v>2</v>
      </c>
      <c r="C3" s="5" t="n">
        <v>3</v>
      </c>
      <c r="D3" s="5" t="n">
        <v>4</v>
      </c>
      <c r="E3" s="5" t="n">
        <v>5</v>
      </c>
    </row>
    <row r="4" customFormat="false" ht="14.9" hidden="false" customHeight="false" outlineLevel="0" collapsed="false">
      <c r="A4" s="8" t="s">
        <v>6</v>
      </c>
      <c r="B4" s="9" t="n">
        <v>1</v>
      </c>
      <c r="C4" s="10" t="s">
        <v>7</v>
      </c>
      <c r="D4" s="10" t="n">
        <v>642</v>
      </c>
      <c r="E4" s="11" t="n">
        <v>5</v>
      </c>
    </row>
    <row r="5" customFormat="false" ht="27" hidden="false" customHeight="false" outlineLevel="0" collapsed="false">
      <c r="A5" s="12" t="s">
        <v>8</v>
      </c>
      <c r="B5" s="9" t="n">
        <f aca="false">B4+1</f>
        <v>2</v>
      </c>
      <c r="C5" s="10" t="s">
        <v>7</v>
      </c>
      <c r="D5" s="10" t="n">
        <v>642</v>
      </c>
      <c r="E5" s="13" t="n">
        <f aca="false">E6+E7+SUM(E12:E14)</f>
        <v>0</v>
      </c>
    </row>
    <row r="6" customFormat="false" ht="14.9" hidden="false" customHeight="false" outlineLevel="0" collapsed="false">
      <c r="A6" s="14" t="s">
        <v>9</v>
      </c>
      <c r="B6" s="9" t="n">
        <f aca="false">B5+1</f>
        <v>3</v>
      </c>
      <c r="C6" s="10" t="s">
        <v>7</v>
      </c>
      <c r="D6" s="10" t="n">
        <v>642</v>
      </c>
      <c r="E6" s="11" t="n">
        <v>0</v>
      </c>
    </row>
    <row r="7" customFormat="false" ht="23.85" hidden="false" customHeight="false" outlineLevel="0" collapsed="false">
      <c r="A7" s="14" t="s">
        <v>10</v>
      </c>
      <c r="B7" s="9" t="n">
        <f aca="false">B6+1</f>
        <v>4</v>
      </c>
      <c r="C7" s="10" t="s">
        <v>7</v>
      </c>
      <c r="D7" s="10" t="n">
        <v>642</v>
      </c>
      <c r="E7" s="11" t="n">
        <v>0</v>
      </c>
    </row>
    <row r="8" customFormat="false" ht="52.5" hidden="false" customHeight="false" outlineLevel="0" collapsed="false">
      <c r="A8" s="14" t="s">
        <v>11</v>
      </c>
      <c r="B8" s="9" t="n">
        <f aca="false">B7+1</f>
        <v>5</v>
      </c>
      <c r="C8" s="10" t="s">
        <v>7</v>
      </c>
      <c r="D8" s="10" t="n">
        <v>642</v>
      </c>
      <c r="E8" s="11"/>
    </row>
    <row r="9" customFormat="false" ht="46.25" hidden="false" customHeight="false" outlineLevel="0" collapsed="false">
      <c r="A9" s="14" t="s">
        <v>12</v>
      </c>
      <c r="B9" s="9" t="n">
        <f aca="false">B8+1</f>
        <v>6</v>
      </c>
      <c r="C9" s="10" t="s">
        <v>7</v>
      </c>
      <c r="D9" s="10" t="n">
        <v>642</v>
      </c>
      <c r="E9" s="11" t="n">
        <v>0</v>
      </c>
    </row>
    <row r="10" customFormat="false" ht="14.9" hidden="false" customHeight="false" outlineLevel="0" collapsed="false">
      <c r="A10" s="14" t="s">
        <v>13</v>
      </c>
      <c r="B10" s="9" t="n">
        <f aca="false">B9+1</f>
        <v>7</v>
      </c>
      <c r="C10" s="10" t="s">
        <v>7</v>
      </c>
      <c r="D10" s="10" t="n">
        <v>642</v>
      </c>
      <c r="E10" s="11" t="n">
        <v>0</v>
      </c>
    </row>
    <row r="11" customFormat="false" ht="14.9" hidden="false" customHeight="false" outlineLevel="0" collapsed="false">
      <c r="A11" s="14" t="s">
        <v>14</v>
      </c>
      <c r="B11" s="9" t="n">
        <f aca="false">B10+1</f>
        <v>8</v>
      </c>
      <c r="C11" s="10" t="s">
        <v>7</v>
      </c>
      <c r="D11" s="10" t="n">
        <v>642</v>
      </c>
      <c r="E11" s="11" t="n">
        <v>0</v>
      </c>
    </row>
    <row r="12" customFormat="false" ht="31.5" hidden="false" customHeight="true" outlineLevel="0" collapsed="false">
      <c r="A12" s="14" t="s">
        <v>15</v>
      </c>
      <c r="B12" s="9" t="n">
        <f aca="false">B11+1</f>
        <v>9</v>
      </c>
      <c r="C12" s="10" t="s">
        <v>7</v>
      </c>
      <c r="D12" s="10" t="n">
        <v>642</v>
      </c>
      <c r="E12" s="11"/>
    </row>
    <row r="13" customFormat="false" ht="27" hidden="false" customHeight="false" outlineLevel="0" collapsed="false">
      <c r="A13" s="14" t="s">
        <v>16</v>
      </c>
      <c r="B13" s="9" t="n">
        <f aca="false">B12+1</f>
        <v>10</v>
      </c>
      <c r="C13" s="10" t="s">
        <v>7</v>
      </c>
      <c r="D13" s="10" t="n">
        <v>642</v>
      </c>
      <c r="E13" s="11"/>
    </row>
    <row r="14" customFormat="false" ht="15.75" hidden="false" customHeight="false" outlineLevel="0" collapsed="false">
      <c r="A14" s="8" t="s">
        <v>17</v>
      </c>
      <c r="B14" s="9" t="n">
        <f aca="false">B13+1</f>
        <v>11</v>
      </c>
      <c r="C14" s="10" t="s">
        <v>7</v>
      </c>
      <c r="D14" s="10" t="n">
        <v>642</v>
      </c>
      <c r="E14" s="11"/>
    </row>
    <row r="15" customFormat="false" ht="23.85" hidden="false" customHeight="false" outlineLevel="0" collapsed="false">
      <c r="A15" s="8" t="s">
        <v>18</v>
      </c>
      <c r="B15" s="9" t="n">
        <f aca="false">B14+1</f>
        <v>12</v>
      </c>
      <c r="C15" s="10" t="s">
        <v>7</v>
      </c>
      <c r="D15" s="10" t="n">
        <v>642</v>
      </c>
      <c r="E15" s="11" t="n">
        <v>0</v>
      </c>
    </row>
    <row r="16" customFormat="false" ht="15.75" hidden="false" customHeight="false" outlineLevel="0" collapsed="false">
      <c r="A16" s="14" t="s">
        <v>19</v>
      </c>
      <c r="B16" s="9" t="n">
        <f aca="false">B15+1</f>
        <v>13</v>
      </c>
      <c r="C16" s="10" t="s">
        <v>7</v>
      </c>
      <c r="D16" s="10" t="n">
        <v>642</v>
      </c>
      <c r="E16" s="11"/>
    </row>
    <row r="17" customFormat="false" ht="14.9" hidden="false" customHeight="false" outlineLevel="0" collapsed="false">
      <c r="A17" s="8" t="s">
        <v>20</v>
      </c>
      <c r="B17" s="9" t="n">
        <f aca="false">B16+1</f>
        <v>14</v>
      </c>
      <c r="C17" s="10" t="s">
        <v>7</v>
      </c>
      <c r="D17" s="10" t="n">
        <v>642</v>
      </c>
      <c r="E17" s="11" t="n">
        <v>5</v>
      </c>
    </row>
    <row r="18" customFormat="false" ht="14.9" hidden="false" customHeight="false" outlineLevel="0" collapsed="false">
      <c r="A18" s="8" t="s">
        <v>21</v>
      </c>
      <c r="B18" s="7" t="n">
        <f aca="false">B17+1</f>
        <v>15</v>
      </c>
      <c r="C18" s="10" t="s">
        <v>7</v>
      </c>
      <c r="D18" s="5" t="n">
        <v>642</v>
      </c>
      <c r="E18" s="11" t="n">
        <v>5</v>
      </c>
    </row>
  </sheetData>
  <sheetProtection sheet="true" password="ce28" objects="true" scenarios="true"/>
  <mergeCells count="1">
    <mergeCell ref="A1:E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false"/>
  </sheetPr>
  <dimension ref="A1:G38"/>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5" activeCellId="0" sqref="B5"/>
    </sheetView>
  </sheetViews>
  <sheetFormatPr defaultRowHeight="15"/>
  <cols>
    <col collapsed="false" hidden="false" max="1" min="1" style="0" width="68.8469387755102"/>
    <col collapsed="false" hidden="false" max="2" min="2" style="2" width="10.6632653061225"/>
    <col collapsed="false" hidden="false" max="3" min="3" style="2" width="12.4183673469388"/>
    <col collapsed="false" hidden="false" max="4" min="4" style="2" width="9.31632653061224"/>
    <col collapsed="false" hidden="false" max="5" min="5" style="2" width="13.7704081632653"/>
    <col collapsed="false" hidden="false" max="7" min="6" style="2" width="12.5561224489796"/>
    <col collapsed="false" hidden="false" max="1025" min="8" style="0" width="12.2857142857143"/>
  </cols>
  <sheetData>
    <row r="1" customFormat="false" ht="15" hidden="false" customHeight="false" outlineLevel="0" collapsed="false">
      <c r="A1" s="15" t="s">
        <v>22</v>
      </c>
      <c r="B1" s="15"/>
      <c r="C1" s="15"/>
      <c r="D1" s="15"/>
      <c r="E1" s="15"/>
      <c r="F1" s="15"/>
      <c r="G1" s="15"/>
    </row>
    <row r="2" customFormat="false" ht="15" hidden="false" customHeight="true" outlineLevel="0" collapsed="false">
      <c r="A2" s="16" t="s">
        <v>1</v>
      </c>
      <c r="B2" s="17" t="s">
        <v>23</v>
      </c>
      <c r="C2" s="17" t="s">
        <v>24</v>
      </c>
      <c r="D2" s="17" t="s">
        <v>25</v>
      </c>
      <c r="E2" s="17" t="s">
        <v>26</v>
      </c>
      <c r="F2" s="18" t="s">
        <v>27</v>
      </c>
      <c r="G2" s="18"/>
    </row>
    <row r="3" customFormat="false" ht="30.75" hidden="false" customHeight="false" outlineLevel="0" collapsed="false">
      <c r="A3" s="16"/>
      <c r="B3" s="17"/>
      <c r="C3" s="17"/>
      <c r="D3" s="17"/>
      <c r="E3" s="17"/>
      <c r="F3" s="19" t="s">
        <v>28</v>
      </c>
      <c r="G3" s="19" t="s">
        <v>29</v>
      </c>
    </row>
    <row r="4" customFormat="false" ht="27" hidden="false" customHeight="false" outlineLevel="0" collapsed="false">
      <c r="A4" s="8" t="s">
        <v>30</v>
      </c>
      <c r="B4" s="9" t="n">
        <v>16</v>
      </c>
      <c r="C4" s="10" t="s">
        <v>7</v>
      </c>
      <c r="D4" s="9" t="n">
        <v>642</v>
      </c>
      <c r="E4" s="11"/>
      <c r="F4" s="20" t="s">
        <v>31</v>
      </c>
      <c r="G4" s="20" t="s">
        <v>31</v>
      </c>
    </row>
    <row r="5" customFormat="false" ht="90.75" hidden="false" customHeight="false" outlineLevel="0" collapsed="false">
      <c r="A5" s="8" t="s">
        <v>32</v>
      </c>
      <c r="B5" s="21" t="n">
        <f aca="false">B4+1</f>
        <v>17</v>
      </c>
      <c r="C5" s="10" t="s">
        <v>7</v>
      </c>
      <c r="D5" s="9" t="n">
        <v>642</v>
      </c>
      <c r="E5" s="11"/>
      <c r="F5" s="20" t="s">
        <v>31</v>
      </c>
      <c r="G5" s="20" t="s">
        <v>31</v>
      </c>
    </row>
    <row r="6" customFormat="false" ht="90.75" hidden="false" customHeight="false" outlineLevel="0" collapsed="false">
      <c r="A6" s="8" t="s">
        <v>33</v>
      </c>
      <c r="B6" s="21" t="n">
        <f aca="false">B5+1</f>
        <v>18</v>
      </c>
      <c r="C6" s="10" t="s">
        <v>7</v>
      </c>
      <c r="D6" s="9" t="n">
        <v>642</v>
      </c>
      <c r="E6" s="11"/>
      <c r="F6" s="20" t="s">
        <v>31</v>
      </c>
      <c r="G6" s="20" t="s">
        <v>31</v>
      </c>
    </row>
    <row r="7" customFormat="false" ht="23.85" hidden="false" customHeight="false" outlineLevel="0" collapsed="false">
      <c r="A7" s="8" t="s">
        <v>34</v>
      </c>
      <c r="B7" s="21" t="n">
        <f aca="false">B6+1</f>
        <v>19</v>
      </c>
      <c r="C7" s="10" t="s">
        <v>7</v>
      </c>
      <c r="D7" s="9" t="n">
        <v>642</v>
      </c>
      <c r="E7" s="22" t="n">
        <f aca="false">F7+G7</f>
        <v>2</v>
      </c>
      <c r="F7" s="11" t="n">
        <v>2</v>
      </c>
      <c r="G7" s="11"/>
    </row>
    <row r="8" customFormat="false" ht="15.75" hidden="false" customHeight="false" outlineLevel="0" collapsed="false">
      <c r="A8" s="12" t="s">
        <v>35</v>
      </c>
      <c r="B8" s="21" t="n">
        <f aca="false">B7+1</f>
        <v>20</v>
      </c>
      <c r="C8" s="10" t="s">
        <v>7</v>
      </c>
      <c r="D8" s="9" t="n">
        <v>642</v>
      </c>
      <c r="E8" s="22" t="n">
        <f aca="false">F8+G8</f>
        <v>2</v>
      </c>
      <c r="F8" s="22" t="n">
        <f aca="false">SUM(F9:F11)</f>
        <v>2</v>
      </c>
      <c r="G8" s="22" t="n">
        <f aca="false">SUM( G9:G11)</f>
        <v>0</v>
      </c>
    </row>
    <row r="9" customFormat="false" ht="14.9" hidden="false" customHeight="false" outlineLevel="0" collapsed="false">
      <c r="A9" s="14" t="s">
        <v>36</v>
      </c>
      <c r="B9" s="21" t="n">
        <f aca="false">B8+1</f>
        <v>21</v>
      </c>
      <c r="C9" s="10" t="s">
        <v>7</v>
      </c>
      <c r="D9" s="9" t="n">
        <v>642</v>
      </c>
      <c r="E9" s="23" t="n">
        <f aca="false">F9+G9</f>
        <v>2</v>
      </c>
      <c r="F9" s="11" t="n">
        <v>2</v>
      </c>
      <c r="G9" s="11"/>
    </row>
    <row r="10" customFormat="false" ht="30" hidden="false" customHeight="true" outlineLevel="0" collapsed="false">
      <c r="A10" s="14" t="s">
        <v>37</v>
      </c>
      <c r="B10" s="21" t="n">
        <f aca="false">B9+1</f>
        <v>22</v>
      </c>
      <c r="C10" s="10" t="s">
        <v>7</v>
      </c>
      <c r="D10" s="9" t="n">
        <v>642</v>
      </c>
      <c r="E10" s="23" t="n">
        <f aca="false">F10+G10</f>
        <v>0</v>
      </c>
      <c r="F10" s="11"/>
      <c r="G10" s="11"/>
    </row>
    <row r="11" customFormat="false" ht="27" hidden="false" customHeight="false" outlineLevel="0" collapsed="false">
      <c r="A11" s="14" t="s">
        <v>38</v>
      </c>
      <c r="B11" s="21" t="n">
        <f aca="false">B10+1</f>
        <v>23</v>
      </c>
      <c r="C11" s="10" t="s">
        <v>7</v>
      </c>
      <c r="D11" s="9" t="n">
        <v>642</v>
      </c>
      <c r="E11" s="23" t="n">
        <f aca="false">F11+G11</f>
        <v>0</v>
      </c>
      <c r="F11" s="11"/>
      <c r="G11" s="11"/>
    </row>
    <row r="12" customFormat="false" ht="27" hidden="false" customHeight="false" outlineLevel="0" collapsed="false">
      <c r="A12" s="8" t="s">
        <v>39</v>
      </c>
      <c r="B12" s="21" t="n">
        <f aca="false">B11+1</f>
        <v>24</v>
      </c>
      <c r="C12" s="10" t="s">
        <v>7</v>
      </c>
      <c r="D12" s="9" t="n">
        <v>642</v>
      </c>
      <c r="E12" s="23" t="n">
        <f aca="false">F12+G12</f>
        <v>0</v>
      </c>
      <c r="F12" s="11"/>
      <c r="G12" s="11"/>
    </row>
    <row r="13" customFormat="false" ht="27" hidden="false" customHeight="false" outlineLevel="0" collapsed="false">
      <c r="A13" s="8" t="s">
        <v>40</v>
      </c>
      <c r="B13" s="21" t="n">
        <f aca="false">B12+1</f>
        <v>25</v>
      </c>
      <c r="C13" s="10" t="s">
        <v>7</v>
      </c>
      <c r="D13" s="9" t="n">
        <v>642</v>
      </c>
      <c r="E13" s="23" t="n">
        <f aca="false">F13+G13</f>
        <v>0</v>
      </c>
      <c r="F13" s="11"/>
      <c r="G13" s="11"/>
    </row>
    <row r="14" customFormat="false" ht="27" hidden="false" customHeight="false" outlineLevel="0" collapsed="false">
      <c r="A14" s="12" t="s">
        <v>41</v>
      </c>
      <c r="B14" s="21" t="n">
        <f aca="false">B13+1</f>
        <v>26</v>
      </c>
      <c r="C14" s="10" t="s">
        <v>7</v>
      </c>
      <c r="D14" s="9" t="n">
        <v>642</v>
      </c>
      <c r="E14" s="22" t="n">
        <f aca="false">F14+G14</f>
        <v>0</v>
      </c>
      <c r="F14" s="22" t="n">
        <f aca="false">SUM(F15:F22)</f>
        <v>0</v>
      </c>
      <c r="G14" s="23" t="n">
        <f aca="false">SUM(G15:G22)</f>
        <v>0</v>
      </c>
    </row>
    <row r="15" customFormat="false" ht="27" hidden="false" customHeight="false" outlineLevel="0" collapsed="false">
      <c r="A15" s="14" t="s">
        <v>42</v>
      </c>
      <c r="B15" s="21" t="n">
        <f aca="false">B14+1</f>
        <v>27</v>
      </c>
      <c r="C15" s="10" t="s">
        <v>7</v>
      </c>
      <c r="D15" s="9" t="n">
        <v>642</v>
      </c>
      <c r="E15" s="23" t="n">
        <f aca="false">F15+G15</f>
        <v>0</v>
      </c>
      <c r="F15" s="11"/>
      <c r="G15" s="11"/>
    </row>
    <row r="16" customFormat="false" ht="15.75" hidden="false" customHeight="false" outlineLevel="0" collapsed="false">
      <c r="A16" s="14" t="s">
        <v>43</v>
      </c>
      <c r="B16" s="21" t="n">
        <f aca="false">B15+1</f>
        <v>28</v>
      </c>
      <c r="C16" s="10" t="s">
        <v>7</v>
      </c>
      <c r="D16" s="9" t="n">
        <v>642</v>
      </c>
      <c r="E16" s="23" t="n">
        <f aca="false">F16+G16</f>
        <v>0</v>
      </c>
      <c r="F16" s="11"/>
      <c r="G16" s="11"/>
    </row>
    <row r="17" customFormat="false" ht="15.75" hidden="false" customHeight="false" outlineLevel="0" collapsed="false">
      <c r="A17" s="14" t="s">
        <v>44</v>
      </c>
      <c r="B17" s="21" t="n">
        <f aca="false">B16+1</f>
        <v>29</v>
      </c>
      <c r="C17" s="10" t="s">
        <v>7</v>
      </c>
      <c r="D17" s="9" t="n">
        <v>642</v>
      </c>
      <c r="E17" s="23" t="n">
        <f aca="false">F17+G17</f>
        <v>0</v>
      </c>
      <c r="F17" s="11"/>
      <c r="G17" s="11"/>
    </row>
    <row r="18" customFormat="false" ht="27" hidden="false" customHeight="false" outlineLevel="0" collapsed="false">
      <c r="A18" s="14" t="s">
        <v>45</v>
      </c>
      <c r="B18" s="21" t="n">
        <f aca="false">B17+1</f>
        <v>30</v>
      </c>
      <c r="C18" s="10" t="s">
        <v>7</v>
      </c>
      <c r="D18" s="9" t="n">
        <v>642</v>
      </c>
      <c r="E18" s="23" t="n">
        <f aca="false">F18+G18</f>
        <v>0</v>
      </c>
      <c r="F18" s="11"/>
      <c r="G18" s="11"/>
    </row>
    <row r="19" customFormat="false" ht="15.75" hidden="false" customHeight="false" outlineLevel="0" collapsed="false">
      <c r="A19" s="14" t="s">
        <v>46</v>
      </c>
      <c r="B19" s="21" t="n">
        <f aca="false">B18+1</f>
        <v>31</v>
      </c>
      <c r="C19" s="10" t="s">
        <v>7</v>
      </c>
      <c r="D19" s="9" t="n">
        <v>642</v>
      </c>
      <c r="E19" s="23" t="n">
        <f aca="false">F19+G19</f>
        <v>0</v>
      </c>
      <c r="F19" s="11"/>
      <c r="G19" s="11"/>
    </row>
    <row r="20" customFormat="false" ht="15.75" hidden="false" customHeight="false" outlineLevel="0" collapsed="false">
      <c r="A20" s="14" t="s">
        <v>47</v>
      </c>
      <c r="B20" s="21" t="n">
        <f aca="false">B19+1</f>
        <v>32</v>
      </c>
      <c r="C20" s="10" t="s">
        <v>7</v>
      </c>
      <c r="D20" s="9" t="n">
        <v>642</v>
      </c>
      <c r="E20" s="23" t="n">
        <f aca="false">F20+G20</f>
        <v>0</v>
      </c>
      <c r="F20" s="11"/>
      <c r="G20" s="11"/>
    </row>
    <row r="21" customFormat="false" ht="15.75" hidden="false" customHeight="false" outlineLevel="0" collapsed="false">
      <c r="A21" s="14" t="s">
        <v>48</v>
      </c>
      <c r="B21" s="21" t="n">
        <f aca="false">B20+1</f>
        <v>33</v>
      </c>
      <c r="C21" s="10" t="s">
        <v>7</v>
      </c>
      <c r="D21" s="9" t="n">
        <v>642</v>
      </c>
      <c r="E21" s="23" t="n">
        <f aca="false">F21+G21</f>
        <v>0</v>
      </c>
      <c r="F21" s="11"/>
      <c r="G21" s="11"/>
    </row>
    <row r="22" customFormat="false" ht="15.75" hidden="false" customHeight="false" outlineLevel="0" collapsed="false">
      <c r="A22" s="14" t="s">
        <v>49</v>
      </c>
      <c r="B22" s="21" t="n">
        <f aca="false">B21+1</f>
        <v>34</v>
      </c>
      <c r="C22" s="10" t="s">
        <v>7</v>
      </c>
      <c r="D22" s="9" t="n">
        <v>642</v>
      </c>
      <c r="E22" s="23" t="n">
        <f aca="false">F22+G22</f>
        <v>0</v>
      </c>
      <c r="F22" s="11"/>
      <c r="G22" s="11"/>
    </row>
    <row r="23" customFormat="false" ht="15.75" hidden="false" customHeight="false" outlineLevel="0" collapsed="false">
      <c r="A23" s="24" t="s">
        <v>50</v>
      </c>
      <c r="B23" s="21" t="n">
        <f aca="false">B22+1</f>
        <v>35</v>
      </c>
      <c r="C23" s="10" t="s">
        <v>7</v>
      </c>
      <c r="D23" s="9" t="n">
        <v>642</v>
      </c>
      <c r="E23" s="23" t="n">
        <f aca="false">F23+G23</f>
        <v>0</v>
      </c>
      <c r="F23" s="11"/>
      <c r="G23" s="11"/>
    </row>
    <row r="24" customFormat="false" ht="15.75" hidden="false" customHeight="false" outlineLevel="0" collapsed="false">
      <c r="A24" s="24" t="s">
        <v>51</v>
      </c>
      <c r="B24" s="21" t="n">
        <f aca="false">B23+1</f>
        <v>36</v>
      </c>
      <c r="C24" s="10" t="s">
        <v>7</v>
      </c>
      <c r="D24" s="9" t="n">
        <v>642</v>
      </c>
      <c r="E24" s="23" t="n">
        <f aca="false">F24+G24</f>
        <v>0</v>
      </c>
      <c r="F24" s="11"/>
      <c r="G24" s="11"/>
    </row>
    <row r="25" customFormat="false" ht="15.75" hidden="false" customHeight="false" outlineLevel="0" collapsed="false">
      <c r="A25" s="24" t="s">
        <v>52</v>
      </c>
      <c r="B25" s="21" t="n">
        <f aca="false">B24+1</f>
        <v>37</v>
      </c>
      <c r="C25" s="10" t="s">
        <v>7</v>
      </c>
      <c r="D25" s="9" t="n">
        <v>642</v>
      </c>
      <c r="E25" s="23" t="n">
        <f aca="false">F25+G25</f>
        <v>0</v>
      </c>
      <c r="F25" s="11"/>
      <c r="G25" s="11"/>
    </row>
    <row r="26" customFormat="false" ht="15.75" hidden="false" customHeight="false" outlineLevel="0" collapsed="false">
      <c r="A26" s="8" t="s">
        <v>53</v>
      </c>
      <c r="B26" s="21" t="n">
        <f aca="false">B25+1</f>
        <v>38</v>
      </c>
      <c r="C26" s="10" t="s">
        <v>54</v>
      </c>
      <c r="D26" s="9" t="n">
        <v>384</v>
      </c>
      <c r="E26" s="23" t="n">
        <f aca="false">F26+G26</f>
        <v>0</v>
      </c>
      <c r="F26" s="11"/>
      <c r="G26" s="11"/>
    </row>
    <row r="27" customFormat="false" ht="15.75" hidden="false" customHeight="false" outlineLevel="0" collapsed="false">
      <c r="A27" s="25" t="s">
        <v>50</v>
      </c>
      <c r="B27" s="21" t="n">
        <f aca="false">B26+1</f>
        <v>39</v>
      </c>
      <c r="C27" s="10" t="s">
        <v>54</v>
      </c>
      <c r="D27" s="9" t="n">
        <v>384</v>
      </c>
      <c r="E27" s="23" t="n">
        <f aca="false">F27+G27</f>
        <v>0</v>
      </c>
      <c r="F27" s="11"/>
      <c r="G27" s="11"/>
    </row>
    <row r="28" customFormat="false" ht="15.75" hidden="false" customHeight="false" outlineLevel="0" collapsed="false">
      <c r="A28" s="25" t="s">
        <v>51</v>
      </c>
      <c r="B28" s="21" t="n">
        <f aca="false">B27+1</f>
        <v>40</v>
      </c>
      <c r="C28" s="10" t="s">
        <v>54</v>
      </c>
      <c r="D28" s="9" t="n">
        <v>384</v>
      </c>
      <c r="E28" s="23" t="n">
        <f aca="false">F28+G28</f>
        <v>0</v>
      </c>
      <c r="F28" s="11"/>
      <c r="G28" s="11"/>
    </row>
    <row r="29" customFormat="false" ht="15.75" hidden="false" customHeight="false" outlineLevel="0" collapsed="false">
      <c r="A29" s="25" t="s">
        <v>52</v>
      </c>
      <c r="B29" s="21" t="n">
        <f aca="false">B28+1</f>
        <v>41</v>
      </c>
      <c r="C29" s="10" t="s">
        <v>54</v>
      </c>
      <c r="D29" s="9" t="n">
        <v>384</v>
      </c>
      <c r="E29" s="23" t="n">
        <f aca="false">F29+G29</f>
        <v>0</v>
      </c>
      <c r="F29" s="11"/>
      <c r="G29" s="11"/>
    </row>
    <row r="30" customFormat="false" ht="15.75" hidden="false" customHeight="false" outlineLevel="0" collapsed="false">
      <c r="A30" s="8" t="s">
        <v>55</v>
      </c>
      <c r="B30" s="21" t="n">
        <f aca="false">B29+1</f>
        <v>42</v>
      </c>
      <c r="C30" s="10" t="s">
        <v>54</v>
      </c>
      <c r="D30" s="9" t="n">
        <v>384</v>
      </c>
      <c r="E30" s="23" t="n">
        <f aca="false">F30+G30</f>
        <v>0</v>
      </c>
      <c r="F30" s="11"/>
      <c r="G30" s="11"/>
    </row>
    <row r="31" customFormat="false" ht="31.5" hidden="false" customHeight="true" outlineLevel="0" collapsed="false">
      <c r="A31" s="8" t="s">
        <v>56</v>
      </c>
      <c r="B31" s="21" t="n">
        <f aca="false">B30+1</f>
        <v>43</v>
      </c>
      <c r="C31" s="10" t="s">
        <v>7</v>
      </c>
      <c r="D31" s="9" t="n">
        <v>642</v>
      </c>
      <c r="E31" s="23" t="n">
        <f aca="false">F31+G31</f>
        <v>0</v>
      </c>
      <c r="F31" s="11"/>
      <c r="G31" s="11"/>
    </row>
    <row r="32" customFormat="false" ht="27" hidden="false" customHeight="false" outlineLevel="0" collapsed="false">
      <c r="A32" s="14" t="s">
        <v>57</v>
      </c>
      <c r="B32" s="21" t="n">
        <f aca="false">B31+1</f>
        <v>44</v>
      </c>
      <c r="C32" s="10" t="s">
        <v>7</v>
      </c>
      <c r="D32" s="9" t="n">
        <v>642</v>
      </c>
      <c r="E32" s="23" t="n">
        <f aca="false">F32+G32</f>
        <v>0</v>
      </c>
      <c r="F32" s="11"/>
      <c r="G32" s="11"/>
    </row>
    <row r="33" customFormat="false" ht="27" hidden="false" customHeight="false" outlineLevel="0" collapsed="false">
      <c r="A33" s="12" t="s">
        <v>58</v>
      </c>
      <c r="B33" s="21" t="n">
        <f aca="false">B32+1</f>
        <v>45</v>
      </c>
      <c r="C33" s="10" t="s">
        <v>7</v>
      </c>
      <c r="D33" s="9" t="n">
        <v>642</v>
      </c>
      <c r="E33" s="22" t="n">
        <f aca="false">F33+G33</f>
        <v>0</v>
      </c>
      <c r="F33" s="22" t="n">
        <f aca="false">SUM(F34:F36)</f>
        <v>0</v>
      </c>
      <c r="G33" s="23" t="n">
        <f aca="false">SUM(G34:G36)</f>
        <v>0</v>
      </c>
    </row>
    <row r="34" customFormat="false" ht="15.75" hidden="false" customHeight="false" outlineLevel="0" collapsed="false">
      <c r="A34" s="14" t="s">
        <v>59</v>
      </c>
      <c r="B34" s="21" t="n">
        <f aca="false">B33+1</f>
        <v>46</v>
      </c>
      <c r="C34" s="10" t="s">
        <v>7</v>
      </c>
      <c r="D34" s="9" t="n">
        <v>642</v>
      </c>
      <c r="E34" s="23" t="n">
        <f aca="false">F34+G34</f>
        <v>0</v>
      </c>
      <c r="F34" s="11"/>
      <c r="G34" s="11"/>
    </row>
    <row r="35" customFormat="false" ht="15.75" hidden="false" customHeight="false" outlineLevel="0" collapsed="false">
      <c r="A35" s="14" t="s">
        <v>60</v>
      </c>
      <c r="B35" s="21" t="n">
        <f aca="false">B34+1</f>
        <v>47</v>
      </c>
      <c r="C35" s="10" t="s">
        <v>7</v>
      </c>
      <c r="D35" s="9" t="n">
        <v>642</v>
      </c>
      <c r="E35" s="23" t="n">
        <f aca="false">F35+G35</f>
        <v>0</v>
      </c>
      <c r="F35" s="11"/>
      <c r="G35" s="11"/>
    </row>
    <row r="36" customFormat="false" ht="27" hidden="false" customHeight="false" outlineLevel="0" collapsed="false">
      <c r="A36" s="14" t="s">
        <v>61</v>
      </c>
      <c r="B36" s="21" t="n">
        <f aca="false">B35+1</f>
        <v>48</v>
      </c>
      <c r="C36" s="10" t="s">
        <v>7</v>
      </c>
      <c r="D36" s="9" t="n">
        <v>642</v>
      </c>
      <c r="E36" s="23" t="n">
        <f aca="false">F36+G36</f>
        <v>0</v>
      </c>
      <c r="F36" s="11"/>
      <c r="G36" s="11"/>
    </row>
    <row r="37" customFormat="false" ht="52.5" hidden="false" customHeight="false" outlineLevel="0" collapsed="false">
      <c r="A37" s="8" t="s">
        <v>62</v>
      </c>
      <c r="B37" s="21" t="n">
        <f aca="false">B36+1</f>
        <v>49</v>
      </c>
      <c r="C37" s="10" t="s">
        <v>7</v>
      </c>
      <c r="D37" s="9" t="n">
        <v>642</v>
      </c>
      <c r="E37" s="23" t="n">
        <f aca="false">F37+G37</f>
        <v>0</v>
      </c>
      <c r="F37" s="11"/>
      <c r="G37" s="11"/>
    </row>
    <row r="38" customFormat="false" ht="15.75" hidden="false" customHeight="false" outlineLevel="0" collapsed="false"/>
  </sheetData>
  <sheetProtection sheet="true" password="ce28" objects="true" scenarios="true"/>
  <mergeCells count="7">
    <mergeCell ref="A1:G1"/>
    <mergeCell ref="A2:A3"/>
    <mergeCell ref="B2:B3"/>
    <mergeCell ref="C2:C3"/>
    <mergeCell ref="D2:D3"/>
    <mergeCell ref="E2:E3"/>
    <mergeCell ref="F2:G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legacyDrawing r:id="rId2"/>
</worksheet>
</file>

<file path=xl/worksheets/sheet3.xml><?xml version="1.0" encoding="utf-8"?>
<worksheet xmlns="http://schemas.openxmlformats.org/spreadsheetml/2006/main" xmlns:r="http://schemas.openxmlformats.org/officeDocument/2006/relationships">
  <sheetPr filterMode="false">
    <pageSetUpPr fitToPage="false"/>
  </sheetPr>
  <dimension ref="A1:E19"/>
  <sheetViews>
    <sheetView windowProtection="false"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E15" activeCellId="0" sqref="E15"/>
    </sheetView>
  </sheetViews>
  <sheetFormatPr defaultRowHeight="15"/>
  <cols>
    <col collapsed="false" hidden="false" max="1" min="1" style="0" width="93.9540816326531"/>
    <col collapsed="false" hidden="false" max="2" min="2" style="0" width="12.2857142857143"/>
    <col collapsed="false" hidden="false" max="3" min="3" style="0" width="14.5816326530612"/>
    <col collapsed="false" hidden="false" max="4" min="4" style="0" width="13.0918367346939"/>
    <col collapsed="false" hidden="false" max="5" min="5" style="0" width="12.5561224489796"/>
    <col collapsed="false" hidden="false" max="6" min="6" style="0" width="12.4183673469388"/>
    <col collapsed="false" hidden="false" max="7" min="7" style="0" width="13.0918367346939"/>
    <col collapsed="false" hidden="false" max="8" min="8" style="0" width="13.6326530612245"/>
    <col collapsed="false" hidden="false" max="9" min="9" style="0" width="12.9591836734694"/>
    <col collapsed="false" hidden="false" max="10" min="10" style="0" width="15.1173469387755"/>
    <col collapsed="false" hidden="false" max="11" min="11" style="0" width="14.5816326530612"/>
    <col collapsed="false" hidden="false" max="1025" min="12" style="0" width="56.8316326530612"/>
  </cols>
  <sheetData>
    <row r="1" customFormat="false" ht="16.5" hidden="false" customHeight="false" outlineLevel="0" collapsed="false">
      <c r="A1" s="26" t="s">
        <v>63</v>
      </c>
      <c r="B1" s="26"/>
      <c r="C1" s="26"/>
      <c r="D1" s="26"/>
      <c r="E1" s="26"/>
    </row>
    <row r="2" customFormat="false" ht="30.75" hidden="false" customHeight="false" outlineLevel="0" collapsed="false">
      <c r="A2" s="27" t="s">
        <v>1</v>
      </c>
      <c r="B2" s="28" t="s">
        <v>23</v>
      </c>
      <c r="C2" s="29" t="s">
        <v>24</v>
      </c>
      <c r="D2" s="29" t="s">
        <v>25</v>
      </c>
      <c r="E2" s="30" t="s">
        <v>5</v>
      </c>
    </row>
    <row r="3" customFormat="false" ht="46.25" hidden="false" customHeight="false" outlineLevel="0" collapsed="false">
      <c r="A3" s="31" t="s">
        <v>64</v>
      </c>
      <c r="B3" s="21" t="n">
        <v>50</v>
      </c>
      <c r="C3" s="10" t="s">
        <v>7</v>
      </c>
      <c r="D3" s="21" t="n">
        <v>642</v>
      </c>
      <c r="E3" s="11" t="n">
        <v>156</v>
      </c>
    </row>
    <row r="4" customFormat="false" ht="23.85" hidden="false" customHeight="false" outlineLevel="0" collapsed="false">
      <c r="A4" s="8" t="s">
        <v>65</v>
      </c>
      <c r="B4" s="21" t="n">
        <f aca="false">B3+1</f>
        <v>51</v>
      </c>
      <c r="C4" s="10" t="s">
        <v>7</v>
      </c>
      <c r="D4" s="21" t="n">
        <v>642</v>
      </c>
      <c r="E4" s="11" t="n">
        <v>5</v>
      </c>
    </row>
    <row r="5" customFormat="false" ht="14.9" hidden="false" customHeight="false" outlineLevel="0" collapsed="false">
      <c r="A5" s="8" t="s">
        <v>66</v>
      </c>
      <c r="B5" s="21" t="n">
        <f aca="false">B4+1</f>
        <v>52</v>
      </c>
      <c r="C5" s="10" t="s">
        <v>7</v>
      </c>
      <c r="D5" s="21" t="n">
        <v>642</v>
      </c>
      <c r="E5" s="11" t="n">
        <v>5</v>
      </c>
    </row>
    <row r="6" customFormat="false" ht="31.5" hidden="false" customHeight="true" outlineLevel="0" collapsed="false">
      <c r="A6" s="32" t="s">
        <v>67</v>
      </c>
      <c r="B6" s="21" t="n">
        <f aca="false">B5+1</f>
        <v>53</v>
      </c>
      <c r="C6" s="10" t="s">
        <v>7</v>
      </c>
      <c r="D6" s="21" t="n">
        <v>642</v>
      </c>
      <c r="E6" s="11" t="n">
        <v>0</v>
      </c>
    </row>
    <row r="7" customFormat="false" ht="14.9" hidden="false" customHeight="false" outlineLevel="0" collapsed="false">
      <c r="A7" s="8" t="s">
        <v>68</v>
      </c>
      <c r="B7" s="21" t="n">
        <f aca="false">B6+1</f>
        <v>54</v>
      </c>
      <c r="C7" s="10" t="s">
        <v>7</v>
      </c>
      <c r="D7" s="21" t="n">
        <v>642</v>
      </c>
      <c r="E7" s="11" t="n">
        <v>0</v>
      </c>
    </row>
    <row r="8" customFormat="false" ht="14.9" hidden="false" customHeight="false" outlineLevel="0" collapsed="false">
      <c r="A8" s="14" t="s">
        <v>69</v>
      </c>
      <c r="B8" s="21" t="n">
        <f aca="false">B7+1</f>
        <v>55</v>
      </c>
      <c r="C8" s="10" t="s">
        <v>7</v>
      </c>
      <c r="D8" s="21" t="n">
        <v>642</v>
      </c>
      <c r="E8" s="11" t="n">
        <v>0</v>
      </c>
    </row>
    <row r="9" customFormat="false" ht="14.9" hidden="false" customHeight="false" outlineLevel="0" collapsed="false">
      <c r="A9" s="8" t="s">
        <v>70</v>
      </c>
      <c r="B9" s="21" t="n">
        <f aca="false">B8+1</f>
        <v>56</v>
      </c>
      <c r="C9" s="10" t="s">
        <v>7</v>
      </c>
      <c r="D9" s="21" t="n">
        <v>642</v>
      </c>
      <c r="E9" s="11" t="n">
        <v>0</v>
      </c>
    </row>
    <row r="10" customFormat="false" ht="14.9" hidden="false" customHeight="false" outlineLevel="0" collapsed="false">
      <c r="A10" s="8" t="s">
        <v>71</v>
      </c>
      <c r="B10" s="21" t="n">
        <f aca="false">B9+1</f>
        <v>57</v>
      </c>
      <c r="C10" s="10" t="s">
        <v>7</v>
      </c>
      <c r="D10" s="21" t="n">
        <v>642</v>
      </c>
      <c r="E10" s="11" t="n">
        <v>0</v>
      </c>
    </row>
    <row r="11" customFormat="false" ht="23.85" hidden="false" customHeight="false" outlineLevel="0" collapsed="false">
      <c r="A11" s="8" t="s">
        <v>72</v>
      </c>
      <c r="B11" s="21" t="n">
        <f aca="false">B10+1</f>
        <v>58</v>
      </c>
      <c r="C11" s="10" t="s">
        <v>73</v>
      </c>
      <c r="D11" s="21" t="n">
        <v>384</v>
      </c>
      <c r="E11" s="11" t="n">
        <v>0</v>
      </c>
    </row>
    <row r="12" customFormat="false" ht="14.9" hidden="false" customHeight="false" outlineLevel="0" collapsed="false">
      <c r="A12" s="8" t="s">
        <v>74</v>
      </c>
      <c r="B12" s="21" t="n">
        <f aca="false">B11+1</f>
        <v>59</v>
      </c>
      <c r="C12" s="10" t="s">
        <v>7</v>
      </c>
      <c r="D12" s="21" t="n">
        <v>642</v>
      </c>
      <c r="E12" s="11" t="n">
        <v>1</v>
      </c>
    </row>
    <row r="13" customFormat="false" ht="14.9" hidden="false" customHeight="false" outlineLevel="0" collapsed="false">
      <c r="A13" s="14" t="s">
        <v>75</v>
      </c>
      <c r="B13" s="21" t="n">
        <f aca="false">B12+1</f>
        <v>60</v>
      </c>
      <c r="C13" s="10" t="s">
        <v>7</v>
      </c>
      <c r="D13" s="21" t="n">
        <v>642</v>
      </c>
      <c r="E13" s="11" t="n">
        <v>1</v>
      </c>
    </row>
    <row r="14" customFormat="false" ht="23.85" hidden="false" customHeight="false" outlineLevel="0" collapsed="false">
      <c r="A14" s="8" t="s">
        <v>76</v>
      </c>
      <c r="B14" s="21" t="n">
        <f aca="false">B13+1</f>
        <v>61</v>
      </c>
      <c r="C14" s="10" t="s">
        <v>73</v>
      </c>
      <c r="D14" s="21" t="n">
        <v>384</v>
      </c>
      <c r="E14" s="11" t="n">
        <v>204.5</v>
      </c>
    </row>
    <row r="15" customFormat="false" ht="52.5" hidden="false" customHeight="false" outlineLevel="0" collapsed="false">
      <c r="A15" s="8" t="s">
        <v>77</v>
      </c>
      <c r="B15" s="21" t="n">
        <f aca="false">B14+1</f>
        <v>62</v>
      </c>
      <c r="C15" s="10" t="s">
        <v>7</v>
      </c>
      <c r="D15" s="21" t="n">
        <v>642</v>
      </c>
      <c r="E15" s="11"/>
    </row>
    <row r="16" customFormat="false" ht="15.75" hidden="false" customHeight="false" outlineLevel="0" collapsed="false">
      <c r="A16" s="14" t="s">
        <v>78</v>
      </c>
      <c r="B16" s="21" t="n">
        <f aca="false">B15+1</f>
        <v>63</v>
      </c>
      <c r="C16" s="10" t="s">
        <v>7</v>
      </c>
      <c r="D16" s="21" t="n">
        <v>642</v>
      </c>
      <c r="E16" s="11"/>
    </row>
    <row r="17" customFormat="false" ht="15.75" hidden="false" customHeight="false" outlineLevel="0" collapsed="false">
      <c r="A17" s="14" t="s">
        <v>79</v>
      </c>
      <c r="B17" s="21" t="n">
        <f aca="false">B16+1</f>
        <v>64</v>
      </c>
      <c r="C17" s="10" t="s">
        <v>7</v>
      </c>
      <c r="D17" s="21" t="n">
        <v>642</v>
      </c>
      <c r="E17" s="11"/>
    </row>
    <row r="18" customFormat="false" ht="27" hidden="false" customHeight="false" outlineLevel="0" collapsed="false">
      <c r="A18" s="14" t="s">
        <v>80</v>
      </c>
      <c r="B18" s="21" t="n">
        <f aca="false">B17+1</f>
        <v>65</v>
      </c>
      <c r="C18" s="10" t="s">
        <v>7</v>
      </c>
      <c r="D18" s="21" t="n">
        <v>642</v>
      </c>
      <c r="E18" s="11"/>
    </row>
    <row r="19" customFormat="false" ht="15.75" hidden="false" customHeight="false" outlineLevel="0" collapsed="false">
      <c r="A19" s="14" t="s">
        <v>81</v>
      </c>
      <c r="B19" s="21" t="n">
        <f aca="false">B18+1</f>
        <v>66</v>
      </c>
      <c r="C19" s="10" t="s">
        <v>7</v>
      </c>
      <c r="D19" s="21" t="n">
        <v>642</v>
      </c>
      <c r="E19" s="11"/>
    </row>
  </sheetData>
  <sheetProtection sheet="true" password="ce28" objects="true" scenarios="true"/>
  <mergeCells count="1">
    <mergeCell ref="A1:E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otalTime>31</TotalTime>
  <Application>LibreOffice/5.0.3.2$Windows_X86_64 LibreOffice_project/e5f16313668ac592c1bfb310f4390624e3dbfb75</Application>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2012-01-23T13:34:39Z</dcterms:created>
  <dc:creator>AGoncharov</dc:creator>
  <dc:language>ru-RU</dc:language>
  <cp:lastPrinted>2016-01-13T13:55:25Z</cp:lastPrinted>
  <dcterms:modified xsi:type="dcterms:W3CDTF">2016-01-13T14:27:08Z</dcterms:modified>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ЗАО «Фирма «АйТи». Информационные технологии»</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